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<sst xmlns="http://schemas.openxmlformats.org/spreadsheetml/2006/main" count="22" uniqueCount="22">
  <si>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</si>
  <si>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</si>
  <si>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</si>
  <si>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</si>
  <si>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</si>
  <si>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</si>
  <si>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</si>
  <si>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</si>
  <si>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</si>
  <si>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</si>
  <si>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</si>
  <si>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</si>
  <si>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</si>
  <si>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</si>
  <si>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</si>
  <si>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</si>
  <si>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</si>
  <si>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</si>
  <si>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</si>
  <si>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</si>
  <si>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May 2018</t>
  </si>
  <si>
    <t>Carloads Originated May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</si>
</sst>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84870</v>
      </c>
      <c r="C2" s="9">
        <v>85754</v>
      </c>
      <c r="D2" s="8">
        <f aca="true" t="shared" si="0" ref="D2:D18">(B2-C2)/C2</f>
        <v>-0.010308557035240338</v>
      </c>
      <c r="E2" s="7"/>
    </row>
    <row r="3" spans="1:4" ht="12.75">
      <c r="A3" s="6" t="s">
        <v>3</v>
      </c>
      <c r="B3" s="9">
        <v>50273</v>
      </c>
      <c r="C3" s="9">
        <v>47433</v>
      </c>
      <c r="D3" s="8">
        <f t="shared" si="0"/>
        <v>0.05987392743448654</v>
      </c>
    </row>
    <row r="4" spans="1:4" ht="12.75">
      <c r="A4" s="6" t="s">
        <v>4</v>
      </c>
      <c r="B4" s="9">
        <v>22491</v>
      </c>
      <c r="C4" s="9">
        <v>24650</v>
      </c>
      <c r="D4" s="8">
        <f t="shared" si="0"/>
        <v>-0.08758620689655172</v>
      </c>
    </row>
    <row r="5" spans="1:4" ht="12.75">
      <c r="A5" s="6" t="s">
        <v>5</v>
      </c>
      <c r="B5" s="9">
        <v>34209</v>
      </c>
      <c r="C5" s="9">
        <v>29714</v>
      </c>
      <c r="D5" s="8">
        <f t="shared" si="0"/>
        <v>0.15127549303358687</v>
      </c>
    </row>
    <row r="6" spans="1:4" ht="12.75">
      <c r="A6" s="6" t="s">
        <v>6</v>
      </c>
      <c r="B6" s="9">
        <v>12111</v>
      </c>
      <c r="C6" s="9">
        <v>11740</v>
      </c>
      <c r="D6" s="8">
        <f t="shared" si="0"/>
        <v>0.03160136286201022</v>
      </c>
    </row>
    <row r="7" spans="1:4" ht="12.75">
      <c r="A7" s="6" t="s">
        <v>7</v>
      </c>
      <c r="B7" s="9">
        <v>27865</v>
      </c>
      <c r="C7" s="9">
        <v>27841</v>
      </c>
      <c r="D7" s="8">
        <f t="shared" si="0"/>
        <v>0.0008620380015085665</v>
      </c>
    </row>
    <row r="8" spans="1:4" ht="12.75">
      <c r="A8" s="6" t="s">
        <v>8</v>
      </c>
      <c r="B8" s="9">
        <v>6706</v>
      </c>
      <c r="C8" s="9">
        <v>6694</v>
      </c>
      <c r="D8" s="8">
        <f t="shared" si="0"/>
        <v>0.00179265013444876</v>
      </c>
    </row>
    <row r="9" spans="1:4" ht="12.75">
      <c r="A9" s="6" t="s">
        <v>9</v>
      </c>
      <c r="B9" s="9">
        <v>11429</v>
      </c>
      <c r="C9" s="9">
        <v>10609</v>
      </c>
      <c r="D9" s="8">
        <f t="shared" si="0"/>
        <v>0.07729286454896786</v>
      </c>
    </row>
    <row r="10" spans="1:4" ht="12.75">
      <c r="A10" s="6" t="s">
        <v>10</v>
      </c>
      <c r="B10" s="9">
        <v>3123</v>
      </c>
      <c r="C10" s="9">
        <v>3135</v>
      </c>
      <c r="D10" s="8">
        <f t="shared" si="0"/>
        <v>-0.003827751196172249</v>
      </c>
    </row>
    <row r="11" spans="1:4" ht="12.75">
      <c r="A11" s="6" t="s">
        <v>11</v>
      </c>
      <c r="B11" s="9">
        <v>20491</v>
      </c>
      <c r="C11" s="9">
        <v>17104</v>
      </c>
      <c r="D11" s="8">
        <f t="shared" si="0"/>
        <v>0.19802385406922357</v>
      </c>
    </row>
    <row r="12" spans="1:4" ht="12.75">
      <c r="A12" s="6" t="s">
        <v>12</v>
      </c>
      <c r="B12" s="9">
        <v>10583</v>
      </c>
      <c r="C12" s="9">
        <v>11078</v>
      </c>
      <c r="D12" s="8">
        <f t="shared" si="0"/>
        <v>-0.044683155804296805</v>
      </c>
    </row>
    <row r="13" spans="1:4" ht="12.75">
      <c r="A13" s="6" t="s">
        <v>13</v>
      </c>
      <c r="B13" s="9">
        <v>2074</v>
      </c>
      <c r="C13" s="9">
        <v>1819</v>
      </c>
      <c r="D13" s="8">
        <f t="shared" si="0"/>
        <v>0.14018691588785046</v>
      </c>
    </row>
    <row r="14" spans="1:4" ht="12.75">
      <c r="A14" s="6" t="s">
        <v>14</v>
      </c>
      <c r="B14" s="9">
        <v>2486</v>
      </c>
      <c r="C14" s="9">
        <v>2140</v>
      </c>
      <c r="D14" s="8">
        <f t="shared" si="0"/>
        <v>0.1616822429906542</v>
      </c>
    </row>
    <row r="15" spans="1:4" ht="12.75">
      <c r="A15" s="6" t="s">
        <v>15</v>
      </c>
      <c r="B15" s="9">
        <v>19095</v>
      </c>
      <c r="C15" s="9">
        <v>16984</v>
      </c>
      <c r="D15" s="8">
        <f t="shared" si="0"/>
        <v>0.12429345266132831</v>
      </c>
    </row>
    <row r="16" spans="1:4" ht="12.75">
      <c r="A16" s="6" t="s">
        <v>16</v>
      </c>
      <c r="B16" s="9">
        <v>15548</v>
      </c>
      <c r="C16" s="9">
        <v>13516</v>
      </c>
      <c r="D16" s="8">
        <f t="shared" si="0"/>
        <v>0.15034033737792246</v>
      </c>
    </row>
    <row r="17" spans="1:4" ht="12.75">
      <c r="A17" s="6" t="s">
        <v>17</v>
      </c>
      <c r="B17" s="9">
        <v>44689</v>
      </c>
      <c r="C17" s="9">
        <v>48628</v>
      </c>
      <c r="D17" s="8">
        <f t="shared" si="0"/>
        <v>-0.08100271448548162</v>
      </c>
    </row>
    <row r="18" spans="1:4" ht="12.75">
      <c r="A18" s="6" t="s">
        <v>18</v>
      </c>
      <c r="B18" s="9">
        <v>11146</v>
      </c>
      <c r="C18" s="9">
        <v>10798</v>
      </c>
      <c r="D18" s="8">
        <f t="shared" si="0"/>
        <v>0.03222819040563067</v>
      </c>
    </row>
    <row r="19" spans="1:4" ht="12.75">
      <c r="A19" s="6" t="s">
        <v>19</v>
      </c>
      <c r="B19" s="6">
        <f>SUM(B2:B18)</f>
        <v>379189</v>
      </c>
      <c r="C19" s="6">
        <f>SUM(C2:C18)</f>
        <v>369637</v>
      </c>
      <c r="D19" s="8">
        <f>(B19-C19)/C19</f>
        <v>0.025841568890560197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Kyne, Nicole</cp:lastModifiedBy>
  <dcterms:created xsi:type="dcterms:W3CDTF">2005-07-18T20:41:17Z</dcterms:created>
  <dcterms:modified xsi:type="dcterms:W3CDTF">2018-06-12T19:13:47Z</dcterms:modified>
  <cp:category/>
  <cp:version/>
  <cp:contentType/>
  <cp:contentStatus/>
</cp:coreProperties>
</file>